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<sst xmlns="http://schemas.openxmlformats.org/spreadsheetml/2006/main" count="153" uniqueCount="91">
  <si>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</si>
  <si>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</si>
  <si>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</si>
  <si>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</si>
  <si>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</si>
  <si>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</si>
  <si>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</si>
  <si>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</si>
  <si>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</si>
  <si>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</si>
  <si>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</si>
  <si>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</si>
  <si>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</si>
  <si>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</si>
  <si>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</si>
  <si>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</si>
  <si>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</si>
  <si>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</si>
  <si>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</si>
  <si>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</si>
  <si>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</si>
  <si>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</si>
  <si>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</si>
  <si>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</si>
  <si>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</si>
  <si>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</si>
  <si>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</si>
  <si>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</si>
  <si>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</si>
  <si>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</si>
  <si>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</si>
  <si>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</si>
  <si>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</si>
  <si>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</si>
  <si>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</si>
  <si>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</si>
  <si>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</si>
  <si>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</si>
  <si>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</si>
  <si>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</si>
  <si>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</si>
  <si>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</si>
  <si>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</si>
  <si>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</si>
  <si>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</si>
  <si>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</si>
  <si>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</si>
  <si>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</si>
  <si>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</si>
  <si>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会津若松市</t>
  </si>
  <si>
    <t>扇町土地区画整理事業特別会計</t>
  </si>
  <si>
    <t>－</t>
  </si>
  <si>
    <t>国民健康保険</t>
  </si>
  <si>
    <t>－</t>
  </si>
  <si>
    <t>老人保健</t>
  </si>
  <si>
    <t>－</t>
  </si>
  <si>
    <t>簡易水道事業
（湊・西田面）</t>
  </si>
  <si>
    <t>法非適用企業</t>
  </si>
  <si>
    <t>観光施設事業</t>
  </si>
  <si>
    <t>法非適用企業</t>
  </si>
  <si>
    <t>下水道事業</t>
  </si>
  <si>
    <t>法非適用企業</t>
  </si>
  <si>
    <t>地方卸売市場事業</t>
  </si>
  <si>
    <t>－</t>
  </si>
  <si>
    <t>宅地整備事業
（扇町・物流・三本松）</t>
  </si>
  <si>
    <t>農業集落排水事業</t>
  </si>
  <si>
    <t>介護保険</t>
  </si>
  <si>
    <t>－</t>
  </si>
  <si>
    <t>個別生活排水事業</t>
  </si>
  <si>
    <t>水道事業</t>
  </si>
  <si>
    <t>－</t>
  </si>
  <si>
    <t>－</t>
  </si>
  <si>
    <t>福島県市町村
総合事務組合</t>
  </si>
  <si>
    <t>法適用企業</t>
  </si>
  <si>
    <t>株式会社 エフエム会津</t>
  </si>
  <si>
    <t>株式会社 会津リエゾンオフィス</t>
  </si>
  <si>
    <t>株式会社 まちづくり会津</t>
  </si>
  <si>
    <t>財団法人 会津若松市中小企業勤労者福祉サービスセンター</t>
  </si>
  <si>
    <t>会津若松 地方土地公社</t>
  </si>
  <si>
    <t>財団法人 会津地域教育学術振興財団</t>
  </si>
  <si>
    <t>財団法人 会津若松文化振興財団</t>
  </si>
  <si>
    <t>財団法人 会津若松市観光公社</t>
  </si>
  <si>
    <t>-</t>
  </si>
  <si>
    <t>-</t>
  </si>
  <si>
    <r>
      <t>基金繰入79</t>
    </r>
    <r>
      <rPr>
        <sz val="11"/>
        <rFont val="ＭＳ Ｐゴシック"/>
        <family val="3"/>
      </rPr>
      <t>8</t>
    </r>
  </si>
  <si>
    <r>
      <t>基金繰入79</t>
    </r>
    <r>
      <rPr>
        <sz val="11"/>
        <rFont val="ＭＳ Ｐゴシック"/>
        <family val="3"/>
      </rPr>
      <t>8</t>
    </r>
  </si>
  <si>
    <t>会津若松地方水道用水供給企業団</t>
  </si>
  <si>
    <t>会津若松地方広域市町村圏整備組合</t>
  </si>
  <si>
    <t>磐梯町外一市二町一ケ村組合</t>
  </si>
  <si>
    <t>総収益
（歳入）</t>
  </si>
  <si>
    <t>総費用
（歳出）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</si>
</sst>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_);[Red]\(0\)"/>
    <numFmt numFmtId="179" formatCode="0.00_);[Red]\(0.00\)"/>
    <numFmt numFmtId="180" formatCode="#,##0.0_);[Red]\(#,##0.0\)"/>
    <numFmt numFmtId="18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/>
      <top style="double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Down="1">
      <left style="hair">
        <color indexed="8"/>
      </left>
      <right style="hair">
        <color indexed="8"/>
      </right>
      <top style="hair">
        <color indexed="8"/>
      </top>
      <bottom style="thin"/>
      <diagonal style="hair">
        <color indexed="8"/>
      </diagonal>
    </border>
    <border diagonalDown="1">
      <left style="hair"/>
      <right>
        <color indexed="63"/>
      </right>
      <top style="hair">
        <color indexed="8"/>
      </top>
      <bottom style="hair">
        <color indexed="8"/>
      </bottom>
      <diagonal style="hair"/>
    </border>
    <border diagonalDown="1">
      <left style="hair"/>
      <right style="hair"/>
      <top style="hair">
        <color indexed="8"/>
      </top>
      <bottom style="hair">
        <color indexed="8"/>
      </bottom>
      <diagonal style="hair"/>
    </border>
    <border diagonalDown="1">
      <left style="hair"/>
      <right>
        <color indexed="63"/>
      </right>
      <top style="hair">
        <color indexed="8"/>
      </top>
      <bottom>
        <color indexed="63"/>
      </bottom>
      <diagonal style="hair"/>
    </border>
    <border diagonalDown="1">
      <left style="hair"/>
      <right style="hair"/>
      <top style="hair">
        <color indexed="8"/>
      </top>
      <bottom>
        <color indexed="63"/>
      </bottom>
      <diagonal style="hair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thin"/>
    </border>
    <border>
      <left style="hair"/>
      <right style="thin"/>
      <top style="hair">
        <color indexed="8"/>
      </top>
      <bottom style="thin">
        <color indexed="8"/>
      </bottom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 diagonalDown="1">
      <left style="hair"/>
      <right>
        <color indexed="63"/>
      </right>
      <top style="hair">
        <color indexed="8"/>
      </top>
      <bottom style="thin">
        <color indexed="8"/>
      </bottom>
      <diagonal style="hair"/>
    </border>
    <border diagonalDown="1">
      <left style="hair"/>
      <right style="hair"/>
      <top style="hair">
        <color indexed="8"/>
      </top>
      <bottom style="thin">
        <color indexed="8"/>
      </bottom>
      <diagonal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 diagonalDown="1">
      <left style="hair"/>
      <right style="hair"/>
      <top style="hair"/>
      <bottom style="hair">
        <color indexed="8"/>
      </bottom>
      <diagonal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 diagonalDown="1">
      <left style="hair"/>
      <right style="hair"/>
      <top style="double"/>
      <bottom style="hair"/>
      <diagonal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hair"/>
      <right>
        <color indexed="63"/>
      </right>
      <top style="hair">
        <color indexed="8"/>
      </top>
      <bottom style="hair"/>
      <diagonal style="hair"/>
    </border>
    <border diagonalDown="1">
      <left>
        <color indexed="63"/>
      </left>
      <right style="hair"/>
      <top style="hair">
        <color indexed="8"/>
      </top>
      <bottom style="hair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33" borderId="15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33" borderId="3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38" fontId="2" fillId="0" borderId="36" xfId="48" applyFont="1" applyBorder="1" applyAlignment="1">
      <alignment/>
    </xf>
    <xf numFmtId="38" fontId="2" fillId="0" borderId="37" xfId="48" applyFont="1" applyBorder="1" applyAlignment="1">
      <alignment/>
    </xf>
    <xf numFmtId="177" fontId="0" fillId="0" borderId="20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shrinkToFit="1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center" vertical="center" wrapText="1"/>
    </xf>
    <xf numFmtId="176" fontId="0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33" borderId="50" xfId="0" applyNumberFormat="1" applyFont="1" applyFill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 wrapText="1"/>
    </xf>
    <xf numFmtId="179" fontId="0" fillId="0" borderId="22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9" fillId="0" borderId="58" xfId="0" applyNumberFormat="1" applyFont="1" applyBorder="1" applyAlignment="1">
      <alignment horizontal="center" vertical="center" wrapText="1"/>
    </xf>
    <xf numFmtId="180" fontId="0" fillId="0" borderId="25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78" fontId="0" fillId="0" borderId="42" xfId="0" applyNumberFormat="1" applyFont="1" applyBorder="1" applyAlignment="1">
      <alignment horizontal="center" vertical="center"/>
    </xf>
    <xf numFmtId="176" fontId="10" fillId="0" borderId="59" xfId="0" applyNumberFormat="1" applyFont="1" applyBorder="1" applyAlignment="1">
      <alignment horizontal="center" vertical="center" wrapText="1"/>
    </xf>
    <xf numFmtId="176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left" vertical="top" wrapText="1"/>
    </xf>
    <xf numFmtId="176" fontId="0" fillId="0" borderId="63" xfId="0" applyNumberFormat="1" applyFont="1" applyBorder="1" applyAlignment="1">
      <alignment horizontal="left" vertical="top" wrapText="1"/>
    </xf>
    <xf numFmtId="176" fontId="0" fillId="0" borderId="64" xfId="0" applyNumberFormat="1" applyFont="1" applyBorder="1" applyAlignment="1">
      <alignment horizontal="left" vertical="top" wrapText="1"/>
    </xf>
    <xf numFmtId="177" fontId="0" fillId="0" borderId="19" xfId="0" applyNumberFormat="1" applyFont="1" applyBorder="1" applyAlignment="1">
      <alignment horizontal="center" vertical="center"/>
    </xf>
    <xf numFmtId="177" fontId="0" fillId="0" borderId="65" xfId="0" applyNumberFormat="1" applyFont="1" applyBorder="1" applyAlignment="1">
      <alignment horizontal="center" vertical="center"/>
    </xf>
    <xf numFmtId="177" fontId="0" fillId="0" borderId="66" xfId="0" applyNumberFormat="1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60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176" fontId="9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/>
    </xf>
    <xf numFmtId="0" fontId="2" fillId="1" borderId="75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81" fontId="2" fillId="0" borderId="75" xfId="0" applyNumberFormat="1" applyFont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horizontal="center" vertical="center" wrapText="1"/>
    </xf>
    <xf numFmtId="176" fontId="0" fillId="0" borderId="76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7" fontId="0" fillId="0" borderId="78" xfId="0" applyNumberFormat="1" applyFont="1" applyBorder="1" applyAlignment="1">
      <alignment horizontal="center" vertical="center"/>
    </xf>
    <xf numFmtId="177" fontId="0" fillId="0" borderId="79" xfId="0" applyNumberFormat="1" applyFont="1" applyBorder="1" applyAlignment="1">
      <alignment horizontal="center" vertical="center"/>
    </xf>
    <xf numFmtId="177" fontId="0" fillId="0" borderId="80" xfId="0" applyNumberFormat="1" applyFont="1" applyBorder="1" applyAlignment="1">
      <alignment horizontal="center" vertical="center"/>
    </xf>
    <xf numFmtId="177" fontId="0" fillId="0" borderId="81" xfId="0" applyNumberFormat="1" applyFont="1" applyBorder="1" applyAlignment="1">
      <alignment horizontal="center" vertical="center"/>
    </xf>
    <xf numFmtId="38" fontId="2" fillId="0" borderId="82" xfId="0" applyNumberFormat="1" applyFont="1" applyBorder="1" applyAlignment="1">
      <alignment horizontal="center"/>
    </xf>
    <xf numFmtId="0" fontId="0" fillId="0" borderId="83" xfId="0" applyFont="1" applyBorder="1" applyAlignment="1">
      <alignment/>
    </xf>
    <xf numFmtId="176" fontId="0" fillId="1" borderId="84" xfId="0" applyNumberFormat="1" applyFont="1" applyFill="1" applyBorder="1" applyAlignment="1">
      <alignment horizontal="center" vertical="center" wrapText="1"/>
    </xf>
    <xf numFmtId="176" fontId="0" fillId="1" borderId="85" xfId="0" applyNumberFormat="1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tabSelected="1" view="pageBreakPreview" zoomScale="70" zoomScaleNormal="70" zoomScaleSheetLayoutView="70" zoomScalePageLayoutView="0" workbookViewId="0" topLeftCell="A1">
      <selection activeCell="F4" sqref="F4"/>
    </sheetView>
  </sheetViews>
  <sheetFormatPr defaultColWidth="9.00390625" defaultRowHeight="13.5"/>
  <cols>
    <col min="1" max="1" width="2.875" style="1" customWidth="1"/>
    <col min="2" max="2" width="18.00390625" style="1" customWidth="1"/>
    <col min="3" max="4" width="11.25390625" style="1" customWidth="1"/>
    <col min="5" max="5" width="13.75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2:10" ht="24">
      <c r="B1" s="47"/>
      <c r="C1" s="98" t="s">
        <v>0</v>
      </c>
      <c r="D1" s="98"/>
      <c r="E1" s="98"/>
      <c r="F1" s="98"/>
      <c r="G1" s="98"/>
      <c r="H1" s="98"/>
      <c r="I1" s="98"/>
      <c r="J1" s="98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49</v>
      </c>
      <c r="D3" s="5"/>
      <c r="E3" s="5"/>
      <c r="G3" s="12" t="s">
        <v>3</v>
      </c>
      <c r="H3" s="13" t="s">
        <v>4</v>
      </c>
      <c r="I3" s="106" t="s">
        <v>5</v>
      </c>
      <c r="J3" s="107"/>
    </row>
    <row r="4" spans="7:11" ht="26.25" customHeight="1" thickTop="1">
      <c r="G4" s="48">
        <v>26882</v>
      </c>
      <c r="H4" s="49">
        <v>1382</v>
      </c>
      <c r="I4" s="118">
        <f>G4+H4</f>
        <v>28264</v>
      </c>
      <c r="J4" s="119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41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20" t="s">
        <v>13</v>
      </c>
      <c r="J8" s="121"/>
      <c r="K8" s="39"/>
      <c r="L8" s="16"/>
      <c r="M8" s="16"/>
      <c r="N8" s="16"/>
    </row>
    <row r="9" spans="2:14" ht="21" customHeight="1" thickTop="1">
      <c r="B9" s="19" t="s">
        <v>14</v>
      </c>
      <c r="C9" s="20">
        <v>44102</v>
      </c>
      <c r="D9" s="21">
        <v>43064</v>
      </c>
      <c r="E9" s="21">
        <f>C9-D9</f>
        <v>1038</v>
      </c>
      <c r="F9" s="21">
        <f>E9-6</f>
        <v>1032</v>
      </c>
      <c r="G9" s="21">
        <v>50572</v>
      </c>
      <c r="H9" s="21">
        <v>249</v>
      </c>
      <c r="I9" s="122" t="s">
        <v>84</v>
      </c>
      <c r="J9" s="123"/>
      <c r="K9" s="39"/>
      <c r="L9" s="16"/>
      <c r="M9" s="16"/>
      <c r="N9" s="16"/>
    </row>
    <row r="10" spans="2:14" ht="23.25" thickBot="1">
      <c r="B10" s="66" t="s">
        <v>50</v>
      </c>
      <c r="C10" s="20">
        <v>1359</v>
      </c>
      <c r="D10" s="21">
        <v>1355</v>
      </c>
      <c r="E10" s="50">
        <f>C10-D10</f>
        <v>4</v>
      </c>
      <c r="F10" s="21" t="s">
        <v>51</v>
      </c>
      <c r="G10" s="21">
        <v>8369</v>
      </c>
      <c r="H10" s="21">
        <v>803</v>
      </c>
      <c r="I10" s="124" t="s">
        <v>51</v>
      </c>
      <c r="J10" s="125"/>
      <c r="K10" s="68"/>
      <c r="L10" s="16"/>
      <c r="M10" s="16"/>
      <c r="N10" s="16"/>
    </row>
    <row r="11" spans="2:14" ht="21" customHeight="1" thickTop="1">
      <c r="B11" s="67" t="s">
        <v>15</v>
      </c>
      <c r="C11" s="51">
        <v>44659</v>
      </c>
      <c r="D11" s="52">
        <v>43617</v>
      </c>
      <c r="E11" s="52">
        <v>1042</v>
      </c>
      <c r="F11" s="52">
        <v>1032</v>
      </c>
      <c r="G11" s="52">
        <v>58941</v>
      </c>
      <c r="H11" s="53">
        <v>249</v>
      </c>
      <c r="I11" s="128" t="s">
        <v>85</v>
      </c>
      <c r="J11" s="129"/>
      <c r="K11" s="39"/>
      <c r="L11" s="16"/>
      <c r="M11" s="16"/>
      <c r="N11" s="16"/>
    </row>
    <row r="12" spans="9:14" ht="37.5" customHeight="1">
      <c r="I12" s="16"/>
      <c r="J12" s="16"/>
      <c r="K12" s="16"/>
      <c r="L12" s="16"/>
      <c r="M12" s="16"/>
      <c r="N12" s="16"/>
    </row>
    <row r="13" spans="2:14" ht="18.75">
      <c r="B13" s="7" t="s">
        <v>42</v>
      </c>
      <c r="J13" s="16"/>
      <c r="K13" s="16"/>
      <c r="L13" s="16"/>
      <c r="M13" s="22" t="s">
        <v>43</v>
      </c>
      <c r="N13" s="16"/>
    </row>
    <row r="14" spans="2:14" ht="7.5" customHeight="1">
      <c r="B14" s="8"/>
      <c r="I14" s="16"/>
      <c r="J14" s="16"/>
      <c r="K14" s="16"/>
      <c r="L14" s="16"/>
      <c r="M14" s="16"/>
      <c r="N14" s="16"/>
    </row>
    <row r="15" spans="2:14" s="10" customFormat="1" ht="29.25" customHeight="1" thickBot="1">
      <c r="B15" s="9"/>
      <c r="C15" s="17" t="s">
        <v>89</v>
      </c>
      <c r="D15" s="14" t="s">
        <v>90</v>
      </c>
      <c r="E15" s="23" t="s">
        <v>44</v>
      </c>
      <c r="F15" s="14" t="s">
        <v>16</v>
      </c>
      <c r="G15" s="14" t="s">
        <v>17</v>
      </c>
      <c r="H15" s="14" t="s">
        <v>12</v>
      </c>
      <c r="I15" s="100" t="s">
        <v>45</v>
      </c>
      <c r="J15" s="101"/>
      <c r="K15" s="24" t="s">
        <v>46</v>
      </c>
      <c r="L15" s="24" t="s">
        <v>47</v>
      </c>
      <c r="M15" s="69" t="s">
        <v>13</v>
      </c>
      <c r="N15" s="16"/>
    </row>
    <row r="16" spans="2:14" ht="21" customHeight="1" thickTop="1">
      <c r="B16" s="19" t="s">
        <v>52</v>
      </c>
      <c r="C16" s="20">
        <v>12595</v>
      </c>
      <c r="D16" s="21">
        <v>12555</v>
      </c>
      <c r="E16" s="21">
        <f>C16-D16</f>
        <v>40</v>
      </c>
      <c r="F16" s="25">
        <v>40</v>
      </c>
      <c r="G16" s="25" t="s">
        <v>53</v>
      </c>
      <c r="H16" s="25">
        <v>977</v>
      </c>
      <c r="I16" s="102" t="s">
        <v>53</v>
      </c>
      <c r="J16" s="102"/>
      <c r="K16" s="26" t="s">
        <v>53</v>
      </c>
      <c r="L16" s="26" t="s">
        <v>53</v>
      </c>
      <c r="M16" s="70"/>
      <c r="N16" s="16"/>
    </row>
    <row r="17" spans="2:14" ht="21" customHeight="1">
      <c r="B17" s="19" t="s">
        <v>54</v>
      </c>
      <c r="C17" s="27">
        <v>12008</v>
      </c>
      <c r="D17" s="28">
        <v>12064</v>
      </c>
      <c r="E17" s="55">
        <f>C17-D17</f>
        <v>-56</v>
      </c>
      <c r="F17" s="56" t="s">
        <v>55</v>
      </c>
      <c r="G17" s="29" t="s">
        <v>51</v>
      </c>
      <c r="H17" s="29">
        <v>897</v>
      </c>
      <c r="I17" s="103" t="s">
        <v>51</v>
      </c>
      <c r="J17" s="103"/>
      <c r="K17" s="30" t="s">
        <v>51</v>
      </c>
      <c r="L17" s="30" t="s">
        <v>51</v>
      </c>
      <c r="M17" s="71"/>
      <c r="N17" s="31"/>
    </row>
    <row r="18" spans="2:14" ht="27">
      <c r="B18" s="57" t="s">
        <v>56</v>
      </c>
      <c r="C18" s="27">
        <v>14</v>
      </c>
      <c r="D18" s="28">
        <v>5</v>
      </c>
      <c r="E18" s="55">
        <v>9</v>
      </c>
      <c r="F18" s="56">
        <v>9</v>
      </c>
      <c r="G18" s="29" t="s">
        <v>53</v>
      </c>
      <c r="H18" s="29">
        <v>2</v>
      </c>
      <c r="I18" s="105"/>
      <c r="J18" s="105"/>
      <c r="K18" s="62"/>
      <c r="L18" s="63"/>
      <c r="M18" s="71" t="s">
        <v>57</v>
      </c>
      <c r="N18" s="31"/>
    </row>
    <row r="19" spans="2:14" ht="21" customHeight="1">
      <c r="B19" s="19" t="s">
        <v>58</v>
      </c>
      <c r="C19" s="27">
        <v>118</v>
      </c>
      <c r="D19" s="28">
        <v>95</v>
      </c>
      <c r="E19" s="55">
        <v>23</v>
      </c>
      <c r="F19" s="56">
        <v>23</v>
      </c>
      <c r="G19" s="29" t="s">
        <v>51</v>
      </c>
      <c r="H19" s="29" t="s">
        <v>55</v>
      </c>
      <c r="I19" s="104"/>
      <c r="J19" s="104"/>
      <c r="K19" s="62"/>
      <c r="L19" s="63"/>
      <c r="M19" s="71" t="s">
        <v>59</v>
      </c>
      <c r="N19" s="31"/>
    </row>
    <row r="20" spans="2:14" ht="21" customHeight="1">
      <c r="B20" s="19" t="s">
        <v>60</v>
      </c>
      <c r="C20" s="27">
        <v>4685</v>
      </c>
      <c r="D20" s="28">
        <v>4556</v>
      </c>
      <c r="E20" s="55">
        <v>129</v>
      </c>
      <c r="F20" s="56">
        <v>128</v>
      </c>
      <c r="G20" s="29">
        <v>24474</v>
      </c>
      <c r="H20" s="29">
        <v>1178</v>
      </c>
      <c r="I20" s="104"/>
      <c r="J20" s="104"/>
      <c r="K20" s="62"/>
      <c r="L20" s="63"/>
      <c r="M20" s="71" t="s">
        <v>61</v>
      </c>
      <c r="N20" s="31"/>
    </row>
    <row r="21" spans="2:14" ht="21" customHeight="1">
      <c r="B21" s="58" t="s">
        <v>62</v>
      </c>
      <c r="C21" s="33">
        <v>189</v>
      </c>
      <c r="D21" s="25">
        <v>186</v>
      </c>
      <c r="E21" s="25">
        <v>3</v>
      </c>
      <c r="F21" s="25" t="s">
        <v>63</v>
      </c>
      <c r="G21" s="21">
        <v>328</v>
      </c>
      <c r="H21" s="21">
        <v>14</v>
      </c>
      <c r="I21" s="130"/>
      <c r="J21" s="131"/>
      <c r="K21" s="64"/>
      <c r="L21" s="65"/>
      <c r="M21" s="72" t="s">
        <v>59</v>
      </c>
      <c r="N21" s="16"/>
    </row>
    <row r="22" spans="2:14" ht="21" customHeight="1">
      <c r="B22" s="59" t="s">
        <v>64</v>
      </c>
      <c r="C22" s="27">
        <v>672</v>
      </c>
      <c r="D22" s="28">
        <v>595</v>
      </c>
      <c r="E22" s="55">
        <v>77</v>
      </c>
      <c r="F22" s="56">
        <v>77</v>
      </c>
      <c r="G22" s="29">
        <v>869</v>
      </c>
      <c r="H22" s="29">
        <v>171</v>
      </c>
      <c r="I22" s="104"/>
      <c r="J22" s="104"/>
      <c r="K22" s="62"/>
      <c r="L22" s="63"/>
      <c r="M22" s="71" t="s">
        <v>61</v>
      </c>
      <c r="N22" s="31"/>
    </row>
    <row r="23" spans="2:14" ht="21" customHeight="1">
      <c r="B23" s="60" t="s">
        <v>65</v>
      </c>
      <c r="C23" s="27">
        <v>759</v>
      </c>
      <c r="D23" s="28">
        <v>744</v>
      </c>
      <c r="E23" s="55">
        <v>15</v>
      </c>
      <c r="F23" s="56">
        <v>15</v>
      </c>
      <c r="G23" s="29">
        <v>2539</v>
      </c>
      <c r="H23" s="29">
        <v>180</v>
      </c>
      <c r="I23" s="104"/>
      <c r="J23" s="104"/>
      <c r="K23" s="62"/>
      <c r="L23" s="63"/>
      <c r="M23" s="71" t="s">
        <v>61</v>
      </c>
      <c r="N23" s="31"/>
    </row>
    <row r="24" spans="2:14" ht="21" customHeight="1">
      <c r="B24" s="19" t="s">
        <v>66</v>
      </c>
      <c r="C24" s="27">
        <v>7444</v>
      </c>
      <c r="D24" s="28">
        <v>6999</v>
      </c>
      <c r="E24" s="55">
        <v>445</v>
      </c>
      <c r="F24" s="56">
        <v>445</v>
      </c>
      <c r="G24" s="29" t="s">
        <v>67</v>
      </c>
      <c r="H24" s="29">
        <v>1130</v>
      </c>
      <c r="I24" s="103" t="s">
        <v>51</v>
      </c>
      <c r="J24" s="103"/>
      <c r="K24" s="30" t="s">
        <v>51</v>
      </c>
      <c r="L24" s="30" t="s">
        <v>51</v>
      </c>
      <c r="M24" s="71"/>
      <c r="N24" s="31"/>
    </row>
    <row r="25" spans="2:14" ht="21" customHeight="1">
      <c r="B25" s="60" t="s">
        <v>68</v>
      </c>
      <c r="C25" s="27">
        <v>200</v>
      </c>
      <c r="D25" s="28">
        <v>166</v>
      </c>
      <c r="E25" s="55">
        <v>34</v>
      </c>
      <c r="F25" s="56">
        <v>34</v>
      </c>
      <c r="G25" s="29">
        <v>351</v>
      </c>
      <c r="H25" s="29">
        <v>50</v>
      </c>
      <c r="I25" s="105"/>
      <c r="J25" s="105"/>
      <c r="K25" s="62"/>
      <c r="L25" s="63"/>
      <c r="M25" s="71" t="s">
        <v>61</v>
      </c>
      <c r="N25" s="31"/>
    </row>
    <row r="26" spans="2:14" ht="21" customHeight="1">
      <c r="B26" s="34" t="s">
        <v>69</v>
      </c>
      <c r="C26" s="35">
        <v>3603</v>
      </c>
      <c r="D26" s="36">
        <v>3356</v>
      </c>
      <c r="E26" s="61"/>
      <c r="F26" s="36">
        <v>246</v>
      </c>
      <c r="G26" s="36">
        <v>13319</v>
      </c>
      <c r="H26" s="36">
        <v>206</v>
      </c>
      <c r="I26" s="99">
        <f>ROUND((3562785+28716)/(2795686+552650)*100,1)</f>
        <v>107.3</v>
      </c>
      <c r="J26" s="99"/>
      <c r="K26" s="37" t="s">
        <v>70</v>
      </c>
      <c r="L26" s="37" t="s">
        <v>71</v>
      </c>
      <c r="M26" s="73" t="s">
        <v>73</v>
      </c>
      <c r="N26" s="16"/>
    </row>
    <row r="27" spans="2:14" ht="13.5" customHeight="1">
      <c r="B27" s="38" t="s">
        <v>18</v>
      </c>
      <c r="C27" s="33"/>
      <c r="D27" s="33"/>
      <c r="E27" s="33"/>
      <c r="F27" s="33"/>
      <c r="G27" s="33"/>
      <c r="H27" s="33"/>
      <c r="I27" s="32"/>
      <c r="J27" s="32"/>
      <c r="K27" s="39"/>
      <c r="L27" s="16"/>
      <c r="M27" s="16"/>
      <c r="N27" s="16"/>
    </row>
    <row r="28" spans="2:14" ht="13.5" customHeight="1">
      <c r="B28" s="38" t="s">
        <v>19</v>
      </c>
      <c r="C28" s="33"/>
      <c r="D28" s="33"/>
      <c r="E28" s="33"/>
      <c r="F28" s="33"/>
      <c r="G28" s="33"/>
      <c r="H28" s="33"/>
      <c r="I28" s="32"/>
      <c r="J28" s="32"/>
      <c r="K28" s="39"/>
      <c r="L28" s="16"/>
      <c r="M28" s="16"/>
      <c r="N28" s="16"/>
    </row>
    <row r="29" spans="2:14" ht="13.5" customHeight="1">
      <c r="B29" s="38" t="s">
        <v>20</v>
      </c>
      <c r="C29" s="33"/>
      <c r="D29" s="33"/>
      <c r="E29" s="33"/>
      <c r="F29" s="33"/>
      <c r="G29" s="33"/>
      <c r="H29" s="33"/>
      <c r="I29" s="32"/>
      <c r="J29" s="32"/>
      <c r="K29" s="39"/>
      <c r="L29" s="16"/>
      <c r="M29" s="16"/>
      <c r="N29" s="16"/>
    </row>
    <row r="30" spans="2:14" ht="22.5" customHeight="1">
      <c r="B30" s="6"/>
      <c r="C30" s="6"/>
      <c r="D30" s="6"/>
      <c r="E30" s="6"/>
      <c r="F30" s="6"/>
      <c r="G30" s="6"/>
      <c r="H30" s="6"/>
      <c r="I30" s="16"/>
      <c r="J30" s="16"/>
      <c r="K30" s="16"/>
      <c r="L30" s="16"/>
      <c r="M30" s="16"/>
      <c r="N30" s="16"/>
    </row>
    <row r="31" spans="2:14" ht="18.75">
      <c r="B31" s="7" t="s">
        <v>21</v>
      </c>
      <c r="J31" s="16"/>
      <c r="K31" s="16"/>
      <c r="L31" s="16"/>
      <c r="M31" s="22" t="s">
        <v>43</v>
      </c>
      <c r="N31" s="16"/>
    </row>
    <row r="32" spans="2:14" ht="7.5" customHeight="1">
      <c r="B32" s="8"/>
      <c r="I32" s="16"/>
      <c r="J32" s="16"/>
      <c r="K32" s="16"/>
      <c r="L32" s="16"/>
      <c r="M32" s="16"/>
      <c r="N32" s="16"/>
    </row>
    <row r="33" spans="2:14" s="10" customFormat="1" ht="29.25" customHeight="1" thickBot="1">
      <c r="B33" s="9"/>
      <c r="C33" s="17" t="s">
        <v>22</v>
      </c>
      <c r="D33" s="14" t="s">
        <v>23</v>
      </c>
      <c r="E33" s="23" t="s">
        <v>44</v>
      </c>
      <c r="F33" s="14" t="s">
        <v>39</v>
      </c>
      <c r="G33" s="14" t="s">
        <v>40</v>
      </c>
      <c r="H33" s="14" t="s">
        <v>48</v>
      </c>
      <c r="I33" s="100" t="s">
        <v>45</v>
      </c>
      <c r="J33" s="101"/>
      <c r="K33" s="24" t="s">
        <v>46</v>
      </c>
      <c r="L33" s="24" t="s">
        <v>47</v>
      </c>
      <c r="M33" s="69" t="s">
        <v>13</v>
      </c>
      <c r="N33" s="16"/>
    </row>
    <row r="34" spans="2:14" ht="24.75" thickTop="1">
      <c r="B34" s="75" t="s">
        <v>72</v>
      </c>
      <c r="C34" s="20">
        <v>11111</v>
      </c>
      <c r="D34" s="21">
        <v>9943</v>
      </c>
      <c r="E34" s="21">
        <v>1168</v>
      </c>
      <c r="F34" s="25">
        <v>1168</v>
      </c>
      <c r="G34" s="25" t="s">
        <v>51</v>
      </c>
      <c r="H34" s="76">
        <v>0.29</v>
      </c>
      <c r="I34" s="127"/>
      <c r="J34" s="127"/>
      <c r="K34" s="77"/>
      <c r="L34" s="78"/>
      <c r="M34" s="70"/>
      <c r="N34" s="16"/>
    </row>
    <row r="35" spans="2:14" ht="22.5">
      <c r="B35" s="79" t="s">
        <v>86</v>
      </c>
      <c r="C35" s="54">
        <v>712</v>
      </c>
      <c r="D35" s="28">
        <v>681</v>
      </c>
      <c r="E35" s="28" t="s">
        <v>70</v>
      </c>
      <c r="F35" s="87">
        <v>31</v>
      </c>
      <c r="G35" s="29">
        <v>4037</v>
      </c>
      <c r="H35" s="80">
        <v>42.6</v>
      </c>
      <c r="I35" s="103">
        <v>104.6</v>
      </c>
      <c r="J35" s="103"/>
      <c r="K35" s="30" t="s">
        <v>51</v>
      </c>
      <c r="L35" s="30" t="s">
        <v>51</v>
      </c>
      <c r="M35" s="71"/>
      <c r="N35" s="31"/>
    </row>
    <row r="36" spans="2:14" ht="22.5">
      <c r="B36" s="79" t="s">
        <v>87</v>
      </c>
      <c r="C36" s="54">
        <v>4750</v>
      </c>
      <c r="D36" s="28">
        <v>4552</v>
      </c>
      <c r="E36" s="28">
        <v>198</v>
      </c>
      <c r="F36" s="82">
        <v>198</v>
      </c>
      <c r="G36" s="29">
        <v>3965</v>
      </c>
      <c r="H36" s="80">
        <v>58.9</v>
      </c>
      <c r="I36" s="105"/>
      <c r="J36" s="105"/>
      <c r="K36" s="62"/>
      <c r="L36" s="63"/>
      <c r="M36" s="71"/>
      <c r="N36" s="31"/>
    </row>
    <row r="37" spans="2:14" ht="21">
      <c r="B37" s="83" t="s">
        <v>88</v>
      </c>
      <c r="C37" s="40">
        <v>25</v>
      </c>
      <c r="D37" s="41">
        <v>22</v>
      </c>
      <c r="E37" s="41">
        <v>3</v>
      </c>
      <c r="F37" s="84">
        <v>3</v>
      </c>
      <c r="G37" s="42" t="s">
        <v>51</v>
      </c>
      <c r="H37" s="81" t="s">
        <v>51</v>
      </c>
      <c r="I37" s="126"/>
      <c r="J37" s="126"/>
      <c r="K37" s="85"/>
      <c r="L37" s="86"/>
      <c r="M37" s="74"/>
      <c r="N37" s="31"/>
    </row>
    <row r="38" spans="2:14" ht="37.5" customHeight="1">
      <c r="B38" s="6"/>
      <c r="C38" s="6"/>
      <c r="D38" s="6"/>
      <c r="E38" s="6"/>
      <c r="F38" s="6"/>
      <c r="G38" s="6"/>
      <c r="H38" s="6"/>
      <c r="I38" s="16"/>
      <c r="J38" s="16"/>
      <c r="K38" s="16"/>
      <c r="L38" s="16"/>
      <c r="M38" s="16"/>
      <c r="N38" s="16"/>
    </row>
    <row r="39" spans="2:14" ht="18.75">
      <c r="B39" s="7" t="s">
        <v>24</v>
      </c>
      <c r="J39" s="16"/>
      <c r="K39" s="22" t="s">
        <v>41</v>
      </c>
      <c r="L39" s="16"/>
      <c r="M39" s="16"/>
      <c r="N39" s="16"/>
    </row>
    <row r="40" spans="2:14" ht="7.5" customHeight="1">
      <c r="B40" s="8"/>
      <c r="J40" s="16"/>
      <c r="K40" s="16"/>
      <c r="L40" s="16"/>
      <c r="M40" s="16"/>
      <c r="N40" s="16"/>
    </row>
    <row r="41" spans="2:14" s="10" customFormat="1" ht="48.75" customHeight="1" thickBot="1">
      <c r="B41" s="9"/>
      <c r="C41" s="17" t="s">
        <v>25</v>
      </c>
      <c r="D41" s="14" t="s">
        <v>26</v>
      </c>
      <c r="E41" s="14" t="s">
        <v>27</v>
      </c>
      <c r="F41" s="14" t="s">
        <v>28</v>
      </c>
      <c r="G41" s="14" t="s">
        <v>29</v>
      </c>
      <c r="H41" s="13" t="s">
        <v>30</v>
      </c>
      <c r="I41" s="106" t="s">
        <v>31</v>
      </c>
      <c r="J41" s="111"/>
      <c r="K41" s="43" t="s">
        <v>13</v>
      </c>
      <c r="L41" s="18"/>
      <c r="M41" s="16"/>
      <c r="N41" s="16"/>
    </row>
    <row r="42" spans="2:14" ht="27.75" thickTop="1">
      <c r="B42" s="88" t="s">
        <v>74</v>
      </c>
      <c r="C42" s="20">
        <v>1</v>
      </c>
      <c r="D42" s="21">
        <v>23</v>
      </c>
      <c r="E42" s="21">
        <v>2</v>
      </c>
      <c r="F42" s="21" t="s">
        <v>82</v>
      </c>
      <c r="G42" s="21" t="s">
        <v>82</v>
      </c>
      <c r="H42" s="21" t="s">
        <v>82</v>
      </c>
      <c r="I42" s="112" t="s">
        <v>82</v>
      </c>
      <c r="J42" s="113"/>
      <c r="K42" s="44"/>
      <c r="L42" s="18"/>
      <c r="M42" s="16"/>
      <c r="N42" s="16"/>
    </row>
    <row r="43" spans="2:14" ht="27">
      <c r="B43" s="88" t="s">
        <v>75</v>
      </c>
      <c r="C43" s="91">
        <v>-4</v>
      </c>
      <c r="D43" s="50">
        <v>13</v>
      </c>
      <c r="E43" s="50">
        <v>5</v>
      </c>
      <c r="F43" s="50" t="s">
        <v>83</v>
      </c>
      <c r="G43" s="21" t="s">
        <v>82</v>
      </c>
      <c r="H43" s="21" t="s">
        <v>82</v>
      </c>
      <c r="I43" s="114" t="s">
        <v>83</v>
      </c>
      <c r="J43" s="115"/>
      <c r="K43" s="45"/>
      <c r="L43" s="18"/>
      <c r="M43" s="16"/>
      <c r="N43" s="16"/>
    </row>
    <row r="44" spans="2:14" ht="27">
      <c r="B44" s="88" t="s">
        <v>76</v>
      </c>
      <c r="C44" s="91">
        <v>-1</v>
      </c>
      <c r="D44" s="50">
        <v>42</v>
      </c>
      <c r="E44" s="50">
        <v>29</v>
      </c>
      <c r="F44" s="50" t="s">
        <v>83</v>
      </c>
      <c r="G44" s="21" t="s">
        <v>82</v>
      </c>
      <c r="H44" s="21" t="s">
        <v>82</v>
      </c>
      <c r="I44" s="114" t="s">
        <v>83</v>
      </c>
      <c r="J44" s="115"/>
      <c r="K44" s="45"/>
      <c r="L44" s="18"/>
      <c r="M44" s="16"/>
      <c r="N44" s="16"/>
    </row>
    <row r="45" spans="2:14" ht="40.5">
      <c r="B45" s="89" t="s">
        <v>77</v>
      </c>
      <c r="C45" s="92">
        <v>5</v>
      </c>
      <c r="D45" s="93">
        <v>40</v>
      </c>
      <c r="E45" s="93">
        <v>30</v>
      </c>
      <c r="F45" s="93">
        <v>20</v>
      </c>
      <c r="G45" s="21" t="s">
        <v>82</v>
      </c>
      <c r="H45" s="21" t="s">
        <v>82</v>
      </c>
      <c r="I45" s="114" t="s">
        <v>83</v>
      </c>
      <c r="J45" s="115"/>
      <c r="K45" s="45"/>
      <c r="L45" s="18"/>
      <c r="M45" s="16"/>
      <c r="N45" s="16"/>
    </row>
    <row r="46" spans="2:14" ht="27">
      <c r="B46" s="88" t="s">
        <v>78</v>
      </c>
      <c r="C46" s="91">
        <v>18</v>
      </c>
      <c r="D46" s="50">
        <v>175</v>
      </c>
      <c r="E46" s="50">
        <v>4</v>
      </c>
      <c r="F46" s="50" t="s">
        <v>83</v>
      </c>
      <c r="G46" s="21" t="s">
        <v>82</v>
      </c>
      <c r="H46" s="50">
        <v>3353</v>
      </c>
      <c r="I46" s="114" t="s">
        <v>83</v>
      </c>
      <c r="J46" s="115"/>
      <c r="K46" s="45"/>
      <c r="L46" s="18"/>
      <c r="M46" s="16"/>
      <c r="N46" s="16"/>
    </row>
    <row r="47" spans="2:14" ht="27">
      <c r="B47" s="89" t="s">
        <v>79</v>
      </c>
      <c r="C47" s="92">
        <v>1</v>
      </c>
      <c r="D47" s="93">
        <v>223</v>
      </c>
      <c r="E47" s="93">
        <v>82</v>
      </c>
      <c r="F47" s="50" t="s">
        <v>83</v>
      </c>
      <c r="G47" s="21" t="s">
        <v>82</v>
      </c>
      <c r="H47" s="21" t="s">
        <v>82</v>
      </c>
      <c r="I47" s="114" t="s">
        <v>83</v>
      </c>
      <c r="J47" s="115"/>
      <c r="K47" s="45"/>
      <c r="L47" s="18"/>
      <c r="M47" s="16"/>
      <c r="N47" s="16"/>
    </row>
    <row r="48" spans="2:14" ht="27">
      <c r="B48" s="89" t="s">
        <v>80</v>
      </c>
      <c r="C48" s="92">
        <v>16</v>
      </c>
      <c r="D48" s="93">
        <v>225</v>
      </c>
      <c r="E48" s="93">
        <v>200</v>
      </c>
      <c r="F48" s="50" t="s">
        <v>83</v>
      </c>
      <c r="G48" s="21" t="s">
        <v>82</v>
      </c>
      <c r="H48" s="21" t="s">
        <v>82</v>
      </c>
      <c r="I48" s="114" t="s">
        <v>83</v>
      </c>
      <c r="J48" s="115"/>
      <c r="K48" s="45"/>
      <c r="L48" s="18"/>
      <c r="M48" s="16"/>
      <c r="N48" s="16"/>
    </row>
    <row r="49" spans="2:14" ht="27">
      <c r="B49" s="90" t="s">
        <v>81</v>
      </c>
      <c r="C49" s="94">
        <v>8</v>
      </c>
      <c r="D49" s="95">
        <v>267</v>
      </c>
      <c r="E49" s="95">
        <v>30</v>
      </c>
      <c r="F49" s="96" t="s">
        <v>83</v>
      </c>
      <c r="G49" s="41" t="s">
        <v>82</v>
      </c>
      <c r="H49" s="41" t="s">
        <v>82</v>
      </c>
      <c r="I49" s="116" t="s">
        <v>83</v>
      </c>
      <c r="J49" s="117"/>
      <c r="K49" s="97"/>
      <c r="L49" s="18"/>
      <c r="M49" s="16"/>
      <c r="N49" s="16"/>
    </row>
    <row r="50" spans="2:14" ht="21" customHeight="1">
      <c r="B50" s="46" t="s">
        <v>32</v>
      </c>
      <c r="J50" s="16"/>
      <c r="K50" s="16"/>
      <c r="L50" s="16"/>
      <c r="M50" s="16"/>
      <c r="N50" s="16"/>
    </row>
    <row r="51" ht="26.25" customHeight="1"/>
    <row r="52" spans="2:14" ht="18.75">
      <c r="B52" s="11" t="s">
        <v>33</v>
      </c>
      <c r="J52" s="16"/>
      <c r="K52" s="16"/>
      <c r="L52" s="16"/>
      <c r="M52" s="16"/>
      <c r="N52" s="16"/>
    </row>
    <row r="53" ht="7.5" customHeight="1"/>
    <row r="54" spans="2:9" ht="37.5" customHeight="1">
      <c r="B54" s="108" t="s">
        <v>34</v>
      </c>
      <c r="C54" s="108"/>
      <c r="D54" s="109">
        <v>0.65</v>
      </c>
      <c r="E54" s="109"/>
      <c r="F54" s="108" t="s">
        <v>35</v>
      </c>
      <c r="G54" s="108"/>
      <c r="H54" s="109">
        <v>3.8</v>
      </c>
      <c r="I54" s="109"/>
    </row>
    <row r="55" spans="2:9" ht="37.5" customHeight="1">
      <c r="B55" s="108" t="s">
        <v>36</v>
      </c>
      <c r="C55" s="108"/>
      <c r="D55" s="109">
        <v>19.3</v>
      </c>
      <c r="E55" s="109"/>
      <c r="F55" s="108" t="s">
        <v>37</v>
      </c>
      <c r="G55" s="108"/>
      <c r="H55" s="110">
        <v>90</v>
      </c>
      <c r="I55" s="110"/>
    </row>
    <row r="56" spans="2:14" ht="21" customHeight="1">
      <c r="B56" s="46" t="s">
        <v>38</v>
      </c>
      <c r="J56" s="16"/>
      <c r="K56" s="16"/>
      <c r="L56" s="16"/>
      <c r="M56" s="16"/>
      <c r="N56" s="16"/>
    </row>
  </sheetData>
  <sheetProtection/>
  <mergeCells count="41">
    <mergeCell ref="I4:J4"/>
    <mergeCell ref="I8:J8"/>
    <mergeCell ref="I9:J9"/>
    <mergeCell ref="I10:J10"/>
    <mergeCell ref="I37:J37"/>
    <mergeCell ref="I33:J33"/>
    <mergeCell ref="I34:J34"/>
    <mergeCell ref="I11:J11"/>
    <mergeCell ref="I21:J21"/>
    <mergeCell ref="I23:J23"/>
    <mergeCell ref="I24:J24"/>
    <mergeCell ref="I25:J25"/>
    <mergeCell ref="I36:J36"/>
    <mergeCell ref="I35:J35"/>
    <mergeCell ref="I45:J45"/>
    <mergeCell ref="H54:I54"/>
    <mergeCell ref="H55:I55"/>
    <mergeCell ref="I41:J41"/>
    <mergeCell ref="I42:J42"/>
    <mergeCell ref="I43:J43"/>
    <mergeCell ref="I46:J46"/>
    <mergeCell ref="I49:J49"/>
    <mergeCell ref="I47:J47"/>
    <mergeCell ref="I48:J48"/>
    <mergeCell ref="I44:J44"/>
    <mergeCell ref="B54:C54"/>
    <mergeCell ref="B55:C55"/>
    <mergeCell ref="F54:G54"/>
    <mergeCell ref="F55:G55"/>
    <mergeCell ref="D54:E54"/>
    <mergeCell ref="D55:E55"/>
    <mergeCell ref="C1:J1"/>
    <mergeCell ref="I26:J26"/>
    <mergeCell ref="I15:J15"/>
    <mergeCell ref="I16:J16"/>
    <mergeCell ref="I17:J17"/>
    <mergeCell ref="I22:J22"/>
    <mergeCell ref="I18:J18"/>
    <mergeCell ref="I19:J19"/>
    <mergeCell ref="I20:J20"/>
    <mergeCell ref="I3:J3"/>
  </mergeCells>
  <printOptions/>
  <pageMargins left="0.7874015748031497" right="0.7874015748031497" top="0.5905511811023623" bottom="0.5905511811023623" header="0.5118110236220472" footer="0.5118110236220472"/>
  <pageSetup fitToHeight="2" fitToWidth="1" horizontalDpi="300" verticalDpi="300" orientation="landscape" paperSize="9" scale="84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00053084</cp:lastModifiedBy>
  <cp:lastPrinted>2008-10-02T07:21:01Z</cp:lastPrinted>
  <dcterms:created xsi:type="dcterms:W3CDTF">2008-02-15T06:55:04Z</dcterms:created>
  <dcterms:modified xsi:type="dcterms:W3CDTF">2016-04-25T07:00:28Z</dcterms:modified>
  <cp:category/>
  <cp:version/>
  <cp:contentType/>
  <cp:contentStatus/>
</cp:coreProperties>
</file>